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Надія\Результати діяльності\"/>
    </mc:Choice>
  </mc:AlternateContent>
  <xr:revisionPtr revIDLastSave="0" documentId="8_{86B2089E-B2FD-405D-B1AA-4CEF0DC969A2}" xr6:coauthVersionLast="47" xr6:coauthVersionMax="47" xr10:uidLastSave="{00000000-0000-0000-0000-000000000000}"/>
  <bookViews>
    <workbookView xWindow="-120" yWindow="-120" windowWidth="29040" windowHeight="15840" xr2:uid="{D7E6BF0C-F43C-4A8C-A832-9EB825239C96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<sst xmlns="http://schemas.openxmlformats.org/spreadsheetml/2006/main" count="69" uniqueCount="61">
  <si>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</si>
  <si>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</si>
  <si>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</si>
  <si>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</si>
  <si>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</si>
  <si>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</si>
  <si>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</si>
  <si>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</si>
  <si>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</si>
  <si>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</si>
  <si>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</si>
  <si>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</si>
  <si>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</si>
  <si>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</si>
  <si>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</si>
  <si>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</si>
  <si>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</si>
  <si>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</si>
  <si>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</si>
  <si>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</si>
  <si>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</si>
  <si>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</si>
  <si>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</si>
  <si>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</si>
  <si>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</si>
  <si>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</si>
  <si>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</si>
  <si>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</si>
  <si>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</si>
  <si>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</si>
  <si>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</si>
  <si>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</si>
  <si>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</si>
  <si>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</si>
  <si>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</si>
  <si>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</si>
  <si>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</si>
  <si>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</si>
  <si>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</si>
  <si>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</si>
  <si>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</si>
  <si>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</si>
  <si>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</si>
  <si>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</si>
  <si>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</si>
  <si>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</si>
  <si>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</si>
  <si>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</si>
  <si>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</si>
  <si>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</si>
  <si>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</si>
  <si>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</si>
  <si>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</si>
  <si>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</si>
  <si>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</si>
  <si>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</si>
  <si>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</si>
  <si>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</si>
  <si>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</si>
  <si>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30.11.2024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</si>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</sst>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/>
    <xf numFmtId="0" fontId="1" fillId="5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83;&#1080;&#1089;&#1090;&#1086;&#1087;&#1072;&#1076;.xls" TargetMode="External"/><Relationship Id="rId1" Type="http://schemas.openxmlformats.org/officeDocument/2006/relationships/externalLinkPath" Target="/Users/&#1055;&#1083;&#1072;&#1085;&#1086;&#1074;&#1080;&#1081;2/Downloads/&#1044;&#1045;&#1030;%20&#1091;%20&#1063;&#1077;&#1088;&#1085;&#1110;&#1075;&#1110;&#1074;&#1089;&#1100;&#1082;&#1110;&#1081;%20&#1047;&#1072;&#1075;&#1072;&#1083;&#1100;&#1085;&#1072;%201-&#1054;&#1055;%20%202024%20&#1089;&#1110;&#1095;&#1077;&#1085;&#1100;_&#1083;&#1080;&#1089;&#1090;&#1086;&#1087;&#1072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162</v>
          </cell>
          <cell r="D8">
            <v>0</v>
          </cell>
          <cell r="E8">
            <v>162</v>
          </cell>
          <cell r="F8">
            <v>176</v>
          </cell>
          <cell r="G8">
            <v>4</v>
          </cell>
          <cell r="H8">
            <v>172</v>
          </cell>
          <cell r="I8">
            <v>0</v>
          </cell>
          <cell r="J8">
            <v>51.713999999999999</v>
          </cell>
          <cell r="K8">
            <v>50.795999999999999</v>
          </cell>
          <cell r="L8">
            <v>1</v>
          </cell>
          <cell r="M8">
            <v>1</v>
          </cell>
          <cell r="N8">
            <v>7</v>
          </cell>
          <cell r="O8">
            <v>62.881</v>
          </cell>
          <cell r="P8">
            <v>21</v>
          </cell>
          <cell r="Q8">
            <v>0</v>
          </cell>
          <cell r="R8">
            <v>2109.127</v>
          </cell>
          <cell r="S8">
            <v>0</v>
          </cell>
          <cell r="T8">
            <v>9</v>
          </cell>
          <cell r="U8">
            <v>2109.127</v>
          </cell>
          <cell r="V8">
            <v>8</v>
          </cell>
          <cell r="W8">
            <v>188.809</v>
          </cell>
          <cell r="X8">
            <v>133.15300000000002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53</v>
          </cell>
          <cell r="D9">
            <v>0</v>
          </cell>
          <cell r="E9">
            <v>53</v>
          </cell>
          <cell r="F9">
            <v>87</v>
          </cell>
          <cell r="G9">
            <v>0</v>
          </cell>
          <cell r="H9">
            <v>87</v>
          </cell>
          <cell r="I9">
            <v>0</v>
          </cell>
          <cell r="J9">
            <v>15.367999999999999</v>
          </cell>
          <cell r="K9">
            <v>14.568999999999999</v>
          </cell>
          <cell r="L9">
            <v>0</v>
          </cell>
          <cell r="M9">
            <v>0</v>
          </cell>
          <cell r="N9">
            <v>1</v>
          </cell>
          <cell r="O9">
            <v>62.881</v>
          </cell>
          <cell r="P9">
            <v>0</v>
          </cell>
          <cell r="Q9">
            <v>0</v>
          </cell>
          <cell r="R9">
            <v>196.03400000000002</v>
          </cell>
          <cell r="S9">
            <v>0</v>
          </cell>
          <cell r="T9">
            <v>8</v>
          </cell>
          <cell r="U9">
            <v>196.03400000000002</v>
          </cell>
          <cell r="V9">
            <v>7</v>
          </cell>
          <cell r="W9">
            <v>134.13200000000001</v>
          </cell>
          <cell r="X9">
            <v>133.15300000000002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22</v>
          </cell>
          <cell r="E10">
            <v>22</v>
          </cell>
          <cell r="F10">
            <v>22</v>
          </cell>
          <cell r="H10">
            <v>22</v>
          </cell>
          <cell r="J10">
            <v>6.0859999999999994</v>
          </cell>
          <cell r="K10">
            <v>5.4740000000000002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31</v>
          </cell>
          <cell r="E14">
            <v>31</v>
          </cell>
          <cell r="F14">
            <v>65</v>
          </cell>
          <cell r="H14">
            <v>65</v>
          </cell>
          <cell r="J14">
            <v>9.282</v>
          </cell>
          <cell r="K14">
            <v>9.0949999999999989</v>
          </cell>
          <cell r="N14">
            <v>1</v>
          </cell>
          <cell r="O14">
            <v>62.881</v>
          </cell>
          <cell r="R14">
            <v>196.03400000000002</v>
          </cell>
          <cell r="T14">
            <v>8</v>
          </cell>
          <cell r="U14">
            <v>196.03400000000002</v>
          </cell>
          <cell r="V14">
            <v>7</v>
          </cell>
          <cell r="W14">
            <v>134.13200000000001</v>
          </cell>
          <cell r="X14">
            <v>133.15300000000002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54.677</v>
          </cell>
          <cell r="X16">
            <v>0</v>
          </cell>
          <cell r="Y16">
            <v>54.677</v>
          </cell>
          <cell r="Z16">
            <v>0</v>
          </cell>
          <cell r="AA16">
            <v>0</v>
          </cell>
        </row>
        <row r="17">
          <cell r="V17">
            <v>1</v>
          </cell>
          <cell r="W17">
            <v>54.677</v>
          </cell>
          <cell r="X17">
            <v>0</v>
          </cell>
          <cell r="Y17">
            <v>54.677</v>
          </cell>
        </row>
        <row r="20">
          <cell r="C20">
            <v>37</v>
          </cell>
          <cell r="E20">
            <v>37</v>
          </cell>
          <cell r="F20">
            <v>40</v>
          </cell>
          <cell r="H20">
            <v>40</v>
          </cell>
          <cell r="J20">
            <v>31.62</v>
          </cell>
          <cell r="K20">
            <v>31.62</v>
          </cell>
          <cell r="N20">
            <v>3</v>
          </cell>
          <cell r="P20">
            <v>15</v>
          </cell>
        </row>
        <row r="21">
          <cell r="C21">
            <v>7</v>
          </cell>
          <cell r="E21">
            <v>7</v>
          </cell>
          <cell r="F21">
            <v>2</v>
          </cell>
          <cell r="H21">
            <v>2</v>
          </cell>
          <cell r="J21">
            <v>0.51</v>
          </cell>
          <cell r="K21">
            <v>0.51</v>
          </cell>
        </row>
        <row r="22">
          <cell r="C22">
            <v>1</v>
          </cell>
          <cell r="E22">
            <v>1</v>
          </cell>
          <cell r="F22">
            <v>1</v>
          </cell>
          <cell r="H22">
            <v>1</v>
          </cell>
          <cell r="J22">
            <v>0.255</v>
          </cell>
          <cell r="K22">
            <v>0.255</v>
          </cell>
        </row>
        <row r="23">
          <cell r="C23">
            <v>46</v>
          </cell>
          <cell r="D23">
            <v>0</v>
          </cell>
          <cell r="E23">
            <v>46</v>
          </cell>
          <cell r="F23">
            <v>42</v>
          </cell>
          <cell r="G23">
            <v>0</v>
          </cell>
          <cell r="H23">
            <v>42</v>
          </cell>
          <cell r="I23">
            <v>0</v>
          </cell>
          <cell r="J23">
            <v>3.9610000000000003</v>
          </cell>
          <cell r="K23">
            <v>3.8420000000000001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33</v>
          </cell>
          <cell r="E25">
            <v>33</v>
          </cell>
          <cell r="F25">
            <v>42</v>
          </cell>
          <cell r="H25">
            <v>42</v>
          </cell>
          <cell r="J25">
            <v>3.9610000000000003</v>
          </cell>
          <cell r="K25">
            <v>3.8420000000000001</v>
          </cell>
        </row>
        <row r="28">
          <cell r="C28">
            <v>3</v>
          </cell>
          <cell r="E28">
            <v>3</v>
          </cell>
        </row>
        <row r="34">
          <cell r="C34">
            <v>15</v>
          </cell>
          <cell r="E34">
            <v>15</v>
          </cell>
          <cell r="F34">
            <v>4</v>
          </cell>
          <cell r="G34">
            <v>4</v>
          </cell>
          <cell r="L34">
            <v>1</v>
          </cell>
          <cell r="M34">
            <v>1</v>
          </cell>
          <cell r="N34">
            <v>3</v>
          </cell>
          <cell r="P34">
            <v>6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506</v>
          </cell>
          <cell r="D8">
            <v>1</v>
          </cell>
          <cell r="E8">
            <v>505</v>
          </cell>
          <cell r="F8">
            <v>505</v>
          </cell>
          <cell r="G8">
            <v>17</v>
          </cell>
          <cell r="H8">
            <v>494</v>
          </cell>
          <cell r="I8">
            <v>0</v>
          </cell>
          <cell r="J8">
            <v>81.35299999999998</v>
          </cell>
          <cell r="K8">
            <v>83.936999999999998</v>
          </cell>
          <cell r="L8">
            <v>10</v>
          </cell>
          <cell r="M8">
            <v>10</v>
          </cell>
          <cell r="N8">
            <v>5</v>
          </cell>
          <cell r="O8">
            <v>935.12400000000002</v>
          </cell>
          <cell r="P8">
            <v>22</v>
          </cell>
          <cell r="Q8">
            <v>9934.6319999999996</v>
          </cell>
          <cell r="R8">
            <v>34130.925999999999</v>
          </cell>
          <cell r="S8">
            <v>30330.464</v>
          </cell>
          <cell r="T8">
            <v>43</v>
          </cell>
          <cell r="U8">
            <v>3932.5620000000004</v>
          </cell>
          <cell r="V8">
            <v>58</v>
          </cell>
          <cell r="W8">
            <v>4153.0989999999993</v>
          </cell>
          <cell r="X8">
            <v>118.99699999999999</v>
          </cell>
          <cell r="Y8">
            <v>4034.1019999999999</v>
          </cell>
          <cell r="Z8">
            <v>0</v>
          </cell>
          <cell r="AA8">
            <v>0</v>
          </cell>
        </row>
        <row r="9">
          <cell r="C9">
            <v>113</v>
          </cell>
          <cell r="D9">
            <v>0</v>
          </cell>
          <cell r="E9">
            <v>113</v>
          </cell>
          <cell r="F9">
            <v>88</v>
          </cell>
          <cell r="G9">
            <v>1</v>
          </cell>
          <cell r="H9">
            <v>87</v>
          </cell>
          <cell r="I9">
            <v>0</v>
          </cell>
          <cell r="J9">
            <v>7.9390000000000001</v>
          </cell>
          <cell r="K9">
            <v>8.0410000000000004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3591.4639999999999</v>
          </cell>
          <cell r="S9">
            <v>0</v>
          </cell>
          <cell r="T9">
            <v>11</v>
          </cell>
          <cell r="U9">
            <v>3591.4639999999999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97</v>
          </cell>
          <cell r="E10">
            <v>97</v>
          </cell>
          <cell r="F10">
            <v>81</v>
          </cell>
          <cell r="H10">
            <v>81</v>
          </cell>
          <cell r="J10">
            <v>7.1740000000000004</v>
          </cell>
          <cell r="K10">
            <v>7.2760000000000007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16</v>
          </cell>
          <cell r="E14">
            <v>16</v>
          </cell>
          <cell r="F14">
            <v>7</v>
          </cell>
          <cell r="G14">
            <v>1</v>
          </cell>
          <cell r="H14">
            <v>6</v>
          </cell>
          <cell r="J14">
            <v>0.76500000000000012</v>
          </cell>
          <cell r="K14">
            <v>0.76500000000000012</v>
          </cell>
          <cell r="L14">
            <v>1</v>
          </cell>
          <cell r="R14">
            <v>3591.4639999999999</v>
          </cell>
          <cell r="T14">
            <v>11</v>
          </cell>
          <cell r="U14">
            <v>3591.4639999999999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25</v>
          </cell>
          <cell r="D15">
            <v>1</v>
          </cell>
          <cell r="E15">
            <v>24</v>
          </cell>
          <cell r="F15">
            <v>26</v>
          </cell>
          <cell r="G15">
            <v>0</v>
          </cell>
          <cell r="H15">
            <v>26</v>
          </cell>
          <cell r="I15">
            <v>0</v>
          </cell>
          <cell r="J15">
            <v>4.4540000000000006</v>
          </cell>
          <cell r="K15">
            <v>3.8250000000000002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0.93100000000000005</v>
          </cell>
          <cell r="S15">
            <v>0</v>
          </cell>
          <cell r="T15">
            <v>1</v>
          </cell>
          <cell r="U15">
            <v>0.93100000000000005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25</v>
          </cell>
          <cell r="D16">
            <v>1</v>
          </cell>
          <cell r="E16">
            <v>24</v>
          </cell>
          <cell r="F16">
            <v>26</v>
          </cell>
          <cell r="G16">
            <v>0</v>
          </cell>
          <cell r="H16">
            <v>26</v>
          </cell>
          <cell r="I16">
            <v>0</v>
          </cell>
          <cell r="J16">
            <v>4.4540000000000006</v>
          </cell>
          <cell r="K16">
            <v>3.8250000000000002</v>
          </cell>
          <cell r="L16">
            <v>1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0.93100000000000005</v>
          </cell>
          <cell r="S16">
            <v>0</v>
          </cell>
          <cell r="T16">
            <v>1</v>
          </cell>
          <cell r="U16">
            <v>0.93100000000000005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25</v>
          </cell>
          <cell r="D17">
            <v>1</v>
          </cell>
          <cell r="E17">
            <v>24</v>
          </cell>
          <cell r="F17">
            <v>26</v>
          </cell>
          <cell r="H17">
            <v>26</v>
          </cell>
          <cell r="J17">
            <v>4.4540000000000006</v>
          </cell>
          <cell r="K17">
            <v>3.8250000000000002</v>
          </cell>
          <cell r="L17">
            <v>1</v>
          </cell>
          <cell r="M17">
            <v>1</v>
          </cell>
          <cell r="R17">
            <v>0.93100000000000005</v>
          </cell>
          <cell r="T17">
            <v>1</v>
          </cell>
          <cell r="U17">
            <v>0.93100000000000005</v>
          </cell>
        </row>
        <row r="20">
          <cell r="C20">
            <v>29</v>
          </cell>
          <cell r="E20">
            <v>29</v>
          </cell>
          <cell r="F20">
            <v>15</v>
          </cell>
          <cell r="H20">
            <v>15</v>
          </cell>
          <cell r="J20">
            <v>9.9359999999999999</v>
          </cell>
          <cell r="K20">
            <v>9.9359999999999999</v>
          </cell>
          <cell r="R20">
            <v>17.536000000000001</v>
          </cell>
          <cell r="T20">
            <v>1</v>
          </cell>
          <cell r="U20">
            <v>17.536000000000001</v>
          </cell>
          <cell r="V20">
            <v>1</v>
          </cell>
          <cell r="W20">
            <v>17.536000000000001</v>
          </cell>
          <cell r="X20">
            <v>17.536000000000001</v>
          </cell>
        </row>
        <row r="21">
          <cell r="C21">
            <v>43</v>
          </cell>
          <cell r="E21">
            <v>43</v>
          </cell>
          <cell r="F21">
            <v>40</v>
          </cell>
          <cell r="H21">
            <v>40</v>
          </cell>
          <cell r="J21">
            <v>4.165</v>
          </cell>
          <cell r="K21">
            <v>4.165</v>
          </cell>
          <cell r="V21">
            <v>1</v>
          </cell>
          <cell r="W21">
            <v>5.1159999999999997</v>
          </cell>
          <cell r="Y21">
            <v>5.1159999999999997</v>
          </cell>
        </row>
        <row r="22">
          <cell r="C22">
            <v>2</v>
          </cell>
          <cell r="E22">
            <v>2</v>
          </cell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27.32</v>
          </cell>
          <cell r="T22">
            <v>2</v>
          </cell>
          <cell r="U22">
            <v>27.32</v>
          </cell>
          <cell r="V22">
            <v>3</v>
          </cell>
          <cell r="W22">
            <v>35.073999999999998</v>
          </cell>
          <cell r="X22">
            <v>27.321000000000002</v>
          </cell>
          <cell r="Y22">
            <v>7.7530000000000001</v>
          </cell>
        </row>
        <row r="23">
          <cell r="C23">
            <v>96</v>
          </cell>
          <cell r="D23">
            <v>0</v>
          </cell>
          <cell r="E23">
            <v>96</v>
          </cell>
          <cell r="F23">
            <v>45</v>
          </cell>
          <cell r="G23">
            <v>0</v>
          </cell>
          <cell r="H23">
            <v>45</v>
          </cell>
          <cell r="I23">
            <v>0</v>
          </cell>
          <cell r="J23">
            <v>6.9190000000000005</v>
          </cell>
          <cell r="K23">
            <v>8.0749999999999993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58</v>
          </cell>
          <cell r="E25">
            <v>58</v>
          </cell>
          <cell r="F25">
            <v>13</v>
          </cell>
          <cell r="H25">
            <v>13</v>
          </cell>
          <cell r="J25">
            <v>4.4710000000000001</v>
          </cell>
          <cell r="K25">
            <v>5.8309999999999995</v>
          </cell>
        </row>
        <row r="26">
          <cell r="C26">
            <v>3</v>
          </cell>
          <cell r="E26">
            <v>3</v>
          </cell>
        </row>
        <row r="27">
          <cell r="C27">
            <v>35</v>
          </cell>
          <cell r="E27">
            <v>35</v>
          </cell>
          <cell r="F27">
            <v>32</v>
          </cell>
          <cell r="H27">
            <v>32</v>
          </cell>
          <cell r="J27">
            <v>2.448</v>
          </cell>
          <cell r="K27">
            <v>2.2440000000000002</v>
          </cell>
        </row>
        <row r="28">
          <cell r="C28">
            <v>116</v>
          </cell>
          <cell r="E28">
            <v>116</v>
          </cell>
          <cell r="F28">
            <v>84</v>
          </cell>
          <cell r="G28">
            <v>3</v>
          </cell>
          <cell r="H28">
            <v>81</v>
          </cell>
          <cell r="J28">
            <v>29.205999999999996</v>
          </cell>
          <cell r="K28">
            <v>32.742000000000004</v>
          </cell>
          <cell r="L28">
            <v>4</v>
          </cell>
          <cell r="M28">
            <v>6</v>
          </cell>
          <cell r="N28">
            <v>5</v>
          </cell>
          <cell r="O28">
            <v>935.12400000000002</v>
          </cell>
          <cell r="P28">
            <v>14</v>
          </cell>
          <cell r="Q28">
            <v>9554.4560000000001</v>
          </cell>
          <cell r="R28">
            <v>3138.7870000000003</v>
          </cell>
          <cell r="S28">
            <v>3018.4369999999999</v>
          </cell>
          <cell r="T28">
            <v>23</v>
          </cell>
          <cell r="U28">
            <v>252.45000000000002</v>
          </cell>
          <cell r="V28">
            <v>43</v>
          </cell>
          <cell r="W28">
            <v>3997.9679999999994</v>
          </cell>
          <cell r="X28">
            <v>63.687999999999988</v>
          </cell>
          <cell r="Y28">
            <v>3934.2799999999997</v>
          </cell>
        </row>
        <row r="29">
          <cell r="C29">
            <v>36</v>
          </cell>
          <cell r="E29">
            <v>36</v>
          </cell>
          <cell r="F29">
            <v>50</v>
          </cell>
          <cell r="H29">
            <v>50</v>
          </cell>
          <cell r="J29">
            <v>6.3239999999999998</v>
          </cell>
          <cell r="K29">
            <v>6.6640000000000006</v>
          </cell>
          <cell r="L29">
            <v>4</v>
          </cell>
          <cell r="M29">
            <v>6</v>
          </cell>
          <cell r="N29">
            <v>4</v>
          </cell>
          <cell r="O29">
            <v>928.173</v>
          </cell>
          <cell r="P29">
            <v>13</v>
          </cell>
          <cell r="Q29">
            <v>9547.505000000001</v>
          </cell>
          <cell r="R29">
            <v>3047.8409999999999</v>
          </cell>
          <cell r="S29">
            <v>2989.5770000000002</v>
          </cell>
          <cell r="T29">
            <v>8</v>
          </cell>
          <cell r="U29">
            <v>186.46700000000001</v>
          </cell>
          <cell r="V29">
            <v>26</v>
          </cell>
          <cell r="W29">
            <v>3924.6779999999999</v>
          </cell>
          <cell r="X29">
            <v>8.5570000000000004</v>
          </cell>
          <cell r="Y29">
            <v>3916.1209999999996</v>
          </cell>
        </row>
        <row r="30">
          <cell r="C30">
            <v>7</v>
          </cell>
          <cell r="E30">
            <v>7</v>
          </cell>
          <cell r="F30">
            <v>10</v>
          </cell>
          <cell r="G30">
            <v>2</v>
          </cell>
          <cell r="H30">
            <v>9</v>
          </cell>
          <cell r="J30">
            <v>1.8360000000000003</v>
          </cell>
          <cell r="K30">
            <v>1.8360000000000003</v>
          </cell>
          <cell r="P30">
            <v>2</v>
          </cell>
          <cell r="Q30">
            <v>310</v>
          </cell>
          <cell r="R30">
            <v>33</v>
          </cell>
          <cell r="T30">
            <v>2</v>
          </cell>
          <cell r="U30">
            <v>33</v>
          </cell>
          <cell r="V30">
            <v>2</v>
          </cell>
          <cell r="W30">
            <v>25.484000000000002</v>
          </cell>
          <cell r="X30">
            <v>1</v>
          </cell>
          <cell r="Y30">
            <v>24.484000000000002</v>
          </cell>
        </row>
        <row r="31">
          <cell r="C31">
            <v>7</v>
          </cell>
          <cell r="E31">
            <v>7</v>
          </cell>
          <cell r="F31">
            <v>10</v>
          </cell>
          <cell r="G31">
            <v>2</v>
          </cell>
          <cell r="H31">
            <v>9</v>
          </cell>
          <cell r="J31">
            <v>1.8360000000000003</v>
          </cell>
          <cell r="K31">
            <v>1.8360000000000003</v>
          </cell>
          <cell r="P31">
            <v>2</v>
          </cell>
          <cell r="Q31">
            <v>310</v>
          </cell>
          <cell r="R31">
            <v>33</v>
          </cell>
          <cell r="T31">
            <v>2</v>
          </cell>
          <cell r="U31">
            <v>33</v>
          </cell>
          <cell r="V31">
            <v>2</v>
          </cell>
          <cell r="W31">
            <v>25.484000000000002</v>
          </cell>
          <cell r="X31">
            <v>1</v>
          </cell>
          <cell r="Y31">
            <v>24.484000000000002</v>
          </cell>
        </row>
        <row r="32">
          <cell r="C32">
            <v>69</v>
          </cell>
          <cell r="E32">
            <v>69</v>
          </cell>
          <cell r="F32">
            <v>191</v>
          </cell>
          <cell r="G32">
            <v>9</v>
          </cell>
          <cell r="H32">
            <v>187</v>
          </cell>
          <cell r="J32">
            <v>10.097999999999999</v>
          </cell>
          <cell r="K32">
            <v>8.5170000000000012</v>
          </cell>
          <cell r="L32">
            <v>3</v>
          </cell>
          <cell r="M32">
            <v>1</v>
          </cell>
          <cell r="P32">
            <v>5</v>
          </cell>
          <cell r="Q32">
            <v>70.176000000000002</v>
          </cell>
          <cell r="R32">
            <v>758.53600000000006</v>
          </cell>
          <cell r="S32">
            <v>749.08400000000006</v>
          </cell>
          <cell r="T32">
            <v>2</v>
          </cell>
          <cell r="U32">
            <v>9.452</v>
          </cell>
          <cell r="V32">
            <v>7</v>
          </cell>
          <cell r="W32">
            <v>60.938999999999993</v>
          </cell>
          <cell r="X32">
            <v>9.452</v>
          </cell>
          <cell r="Y32">
            <v>51.486999999999995</v>
          </cell>
        </row>
        <row r="33">
          <cell r="C33">
            <v>69</v>
          </cell>
          <cell r="E33">
            <v>69</v>
          </cell>
          <cell r="F33">
            <v>187</v>
          </cell>
          <cell r="G33">
            <v>6</v>
          </cell>
          <cell r="H33">
            <v>183</v>
          </cell>
          <cell r="J33">
            <v>8.4830000000000005</v>
          </cell>
          <cell r="K33">
            <v>7.9220000000000006</v>
          </cell>
          <cell r="L33">
            <v>1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2</v>
          </cell>
          <cell r="U33">
            <v>9.452</v>
          </cell>
          <cell r="V33">
            <v>6</v>
          </cell>
          <cell r="W33">
            <v>60.938999999999993</v>
          </cell>
          <cell r="X33">
            <v>9.452</v>
          </cell>
          <cell r="Y33">
            <v>51.486999999999995</v>
          </cell>
        </row>
        <row r="34">
          <cell r="C34">
            <v>6</v>
          </cell>
          <cell r="E34">
            <v>6</v>
          </cell>
          <cell r="F34">
            <v>2</v>
          </cell>
          <cell r="G34">
            <v>2</v>
          </cell>
          <cell r="L34">
            <v>1</v>
          </cell>
          <cell r="M34">
            <v>2</v>
          </cell>
          <cell r="P34">
            <v>1</v>
          </cell>
          <cell r="R34">
            <v>26563.351999999999</v>
          </cell>
          <cell r="S34">
            <v>26562.942999999999</v>
          </cell>
          <cell r="T34">
            <v>1</v>
          </cell>
          <cell r="U34">
            <v>0.40899999999999997</v>
          </cell>
          <cell r="W34">
            <v>0.90900000000000003</v>
          </cell>
          <cell r="Y34">
            <v>0.90900000000000003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9723-3C94-492C-9F91-575F3B774E81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AC8" sqref="AC8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0" width="8.85546875" style="1" customWidth="1"/>
    <col min="11" max="11" width="7.710937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8.85546875" style="1" customWidth="1"/>
    <col min="16" max="16" width="8.28515625" style="1" customWidth="1"/>
    <col min="17" max="17" width="12.7109375" style="1" customWidth="1"/>
    <col min="18" max="18" width="11.140625" style="1" customWidth="1"/>
    <col min="19" max="19" width="10.42578125" style="1" customWidth="1"/>
    <col min="20" max="20" width="7.710937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10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2"/>
      <c r="AA1" s="41" t="s">
        <v>60</v>
      </c>
    </row>
    <row r="2" spans="1:27" ht="64.5" customHeight="1" x14ac:dyDescent="0.2">
      <c r="A2" s="40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7" customHeight="1" x14ac:dyDescent="0.2">
      <c r="A3" s="30" t="s">
        <v>58</v>
      </c>
      <c r="B3" s="29" t="s">
        <v>57</v>
      </c>
      <c r="C3" s="30" t="s">
        <v>56</v>
      </c>
      <c r="D3" s="30"/>
      <c r="E3" s="30"/>
      <c r="F3" s="30" t="s">
        <v>55</v>
      </c>
      <c r="G3" s="30"/>
      <c r="H3" s="30" t="s">
        <v>54</v>
      </c>
      <c r="I3" s="30"/>
      <c r="J3" s="30" t="s">
        <v>53</v>
      </c>
      <c r="K3" s="30"/>
      <c r="L3" s="39" t="s">
        <v>52</v>
      </c>
      <c r="M3" s="37"/>
      <c r="N3" s="39" t="s">
        <v>51</v>
      </c>
      <c r="O3" s="38"/>
      <c r="P3" s="38"/>
      <c r="Q3" s="37"/>
      <c r="R3" s="30" t="s">
        <v>50</v>
      </c>
      <c r="S3" s="30"/>
      <c r="T3" s="30" t="s">
        <v>49</v>
      </c>
      <c r="U3" s="30"/>
      <c r="V3" s="30"/>
      <c r="W3" s="30"/>
      <c r="X3" s="30"/>
      <c r="Y3" s="30"/>
      <c r="Z3" s="30" t="s">
        <v>48</v>
      </c>
      <c r="AA3" s="30"/>
    </row>
    <row r="4" spans="1:27" ht="57" customHeight="1" x14ac:dyDescent="0.2">
      <c r="A4" s="30"/>
      <c r="B4" s="29"/>
      <c r="C4" s="30"/>
      <c r="D4" s="30"/>
      <c r="E4" s="30"/>
      <c r="F4" s="30"/>
      <c r="G4" s="30"/>
      <c r="H4" s="30"/>
      <c r="I4" s="30"/>
      <c r="J4" s="30"/>
      <c r="K4" s="30"/>
      <c r="L4" s="36"/>
      <c r="M4" s="34"/>
      <c r="N4" s="36"/>
      <c r="O4" s="35"/>
      <c r="P4" s="35"/>
      <c r="Q4" s="34"/>
      <c r="R4" s="30"/>
      <c r="S4" s="30"/>
      <c r="T4" s="30" t="s">
        <v>47</v>
      </c>
      <c r="U4" s="30"/>
      <c r="V4" s="30" t="s">
        <v>40</v>
      </c>
      <c r="W4" s="30"/>
      <c r="X4" s="30"/>
      <c r="Y4" s="30"/>
      <c r="Z4" s="30"/>
      <c r="AA4" s="30"/>
    </row>
    <row r="5" spans="1:27" ht="36.75" customHeight="1" x14ac:dyDescent="0.2">
      <c r="A5" s="30"/>
      <c r="B5" s="29"/>
      <c r="C5" s="23" t="s">
        <v>36</v>
      </c>
      <c r="D5" s="33" t="s">
        <v>46</v>
      </c>
      <c r="E5" s="23" t="s">
        <v>45</v>
      </c>
      <c r="F5" s="23" t="s">
        <v>44</v>
      </c>
      <c r="G5" s="23" t="s">
        <v>43</v>
      </c>
      <c r="H5" s="23" t="s">
        <v>36</v>
      </c>
      <c r="I5" s="23" t="s">
        <v>42</v>
      </c>
      <c r="J5" s="27" t="s">
        <v>41</v>
      </c>
      <c r="K5" s="27" t="s">
        <v>40</v>
      </c>
      <c r="L5" s="32" t="s">
        <v>39</v>
      </c>
      <c r="M5" s="32" t="s">
        <v>38</v>
      </c>
      <c r="N5" s="32" t="s">
        <v>30</v>
      </c>
      <c r="O5" s="32" t="s">
        <v>29</v>
      </c>
      <c r="P5" s="31" t="s">
        <v>37</v>
      </c>
      <c r="Q5" s="31"/>
      <c r="R5" s="23" t="s">
        <v>36</v>
      </c>
      <c r="S5" s="23" t="s">
        <v>35</v>
      </c>
      <c r="T5" s="20" t="s">
        <v>30</v>
      </c>
      <c r="U5" s="20" t="s">
        <v>34</v>
      </c>
      <c r="V5" s="20" t="s">
        <v>30</v>
      </c>
      <c r="W5" s="30" t="s">
        <v>33</v>
      </c>
      <c r="X5" s="30"/>
      <c r="Y5" s="30"/>
      <c r="Z5" s="20" t="s">
        <v>32</v>
      </c>
      <c r="AA5" s="20" t="s">
        <v>31</v>
      </c>
    </row>
    <row r="6" spans="1:27" ht="96" customHeight="1" x14ac:dyDescent="0.2">
      <c r="A6" s="30"/>
      <c r="B6" s="29"/>
      <c r="C6" s="23"/>
      <c r="D6" s="28"/>
      <c r="E6" s="23"/>
      <c r="F6" s="23"/>
      <c r="G6" s="23"/>
      <c r="H6" s="23"/>
      <c r="I6" s="23"/>
      <c r="J6" s="27"/>
      <c r="K6" s="27"/>
      <c r="L6" s="26"/>
      <c r="M6" s="26"/>
      <c r="N6" s="26"/>
      <c r="O6" s="26"/>
      <c r="P6" s="25" t="s">
        <v>30</v>
      </c>
      <c r="Q6" s="24" t="s">
        <v>29</v>
      </c>
      <c r="R6" s="23"/>
      <c r="S6" s="23"/>
      <c r="T6" s="20"/>
      <c r="U6" s="20"/>
      <c r="V6" s="20"/>
      <c r="W6" s="22" t="s">
        <v>28</v>
      </c>
      <c r="X6" s="22" t="s">
        <v>27</v>
      </c>
      <c r="Y6" s="21" t="s">
        <v>26</v>
      </c>
      <c r="Z6" s="20"/>
      <c r="AA6" s="20"/>
    </row>
    <row r="7" spans="1:27" s="18" customForma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</row>
    <row r="8" spans="1:27" ht="32.25" customHeight="1" x14ac:dyDescent="0.2">
      <c r="A8" s="7">
        <v>1000</v>
      </c>
      <c r="B8" s="12" t="s">
        <v>25</v>
      </c>
      <c r="C8" s="16">
        <f>'[1]Таблиця 1.1 (планово)'!C8+'[1]Таблиця 1.2 позапланово)'!C8</f>
        <v>668</v>
      </c>
      <c r="D8" s="16">
        <f>'[1]Таблиця 1.1 (планово)'!D8+'[1]Таблиця 1.2 позапланово)'!D8</f>
        <v>1</v>
      </c>
      <c r="E8" s="16">
        <f>'[1]Таблиця 1.1 (планово)'!E8+'[1]Таблиця 1.2 позапланово)'!E8</f>
        <v>667</v>
      </c>
      <c r="F8" s="16">
        <f>'[1]Таблиця 1.1 (планово)'!F8+'[1]Таблиця 1.2 позапланово)'!F8</f>
        <v>681</v>
      </c>
      <c r="G8" s="16">
        <f>'[1]Таблиця 1.1 (планово)'!G8+'[1]Таблиця 1.2 позапланово)'!G8</f>
        <v>21</v>
      </c>
      <c r="H8" s="16">
        <f>'[1]Таблиця 1.1 (планово)'!H8+'[1]Таблиця 1.2 позапланово)'!H8</f>
        <v>666</v>
      </c>
      <c r="I8" s="16">
        <f>'[1]Таблиця 1.1 (планово)'!I8+'[1]Таблиця 1.2 позапланово)'!I8</f>
        <v>0</v>
      </c>
      <c r="J8" s="17">
        <f>'[1]Таблиця 1.1 (планово)'!J8+'[1]Таблиця 1.2 позапланово)'!J8</f>
        <v>133.06699999999998</v>
      </c>
      <c r="K8" s="17">
        <f>'[1]Таблиця 1.1 (планово)'!K8+'[1]Таблиця 1.2 позапланово)'!K8</f>
        <v>134.733</v>
      </c>
      <c r="L8" s="16">
        <f>'[1]Таблиця 1.1 (планово)'!L8+'[1]Таблиця 1.2 позапланово)'!L8</f>
        <v>11</v>
      </c>
      <c r="M8" s="16">
        <f>'[1]Таблиця 1.1 (планово)'!M8+'[1]Таблиця 1.2 позапланово)'!M8</f>
        <v>11</v>
      </c>
      <c r="N8" s="16">
        <f>'[1]Таблиця 1.1 (планово)'!N8+'[1]Таблиця 1.2 позапланово)'!N8</f>
        <v>12</v>
      </c>
      <c r="O8" s="17">
        <f>'[1]Таблиця 1.1 (планово)'!O8+'[1]Таблиця 1.2 позапланово)'!O8</f>
        <v>998.005</v>
      </c>
      <c r="P8" s="16">
        <f>'[1]Таблиця 1.1 (планово)'!P8+'[1]Таблиця 1.2 позапланово)'!P8</f>
        <v>43</v>
      </c>
      <c r="Q8" s="17">
        <f>'[1]Таблиця 1.1 (планово)'!Q8+'[1]Таблиця 1.2 позапланово)'!Q8</f>
        <v>9934.6319999999996</v>
      </c>
      <c r="R8" s="17">
        <f>'[1]Таблиця 1.1 (планово)'!R8+'[1]Таблиця 1.2 позапланово)'!R8</f>
        <v>36240.053</v>
      </c>
      <c r="S8" s="17">
        <f>'[1]Таблиця 1.1 (планово)'!S8+'[1]Таблиця 1.2 позапланово)'!S8</f>
        <v>30330.464</v>
      </c>
      <c r="T8" s="16">
        <f>'[1]Таблиця 1.1 (планово)'!T8+'[1]Таблиця 1.2 позапланово)'!T8</f>
        <v>52</v>
      </c>
      <c r="U8" s="17">
        <f>'[1]Таблиця 1.1 (планово)'!U8+'[1]Таблиця 1.2 позапланово)'!U8</f>
        <v>6041.6890000000003</v>
      </c>
      <c r="V8" s="16">
        <f>'[1]Таблиця 1.1 (планово)'!V8+'[1]Таблиця 1.2 позапланово)'!V8</f>
        <v>66</v>
      </c>
      <c r="W8" s="17">
        <f>'[1]Таблиця 1.1 (планово)'!W8+'[1]Таблиця 1.2 позапланово)'!W8</f>
        <v>4341.9079999999994</v>
      </c>
      <c r="X8" s="17">
        <f>'[1]Таблиця 1.1 (планово)'!X8+'[1]Таблиця 1.2 позапланово)'!X8</f>
        <v>252.15</v>
      </c>
      <c r="Y8" s="17">
        <f>'[1]Таблиця 1.1 (планово)'!Y8+'[1]Таблиця 1.2 позапланово)'!Y8</f>
        <v>4089.7579999999998</v>
      </c>
      <c r="Z8" s="16">
        <f>'[1]Таблиця 1.1 (планово)'!Z8+'[1]Таблиця 1.2 позапланово)'!Z8</f>
        <v>0</v>
      </c>
      <c r="AA8" s="16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166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166</v>
      </c>
      <c r="F9" s="3">
        <f>'[1]Таблиця 1.1 (планово)'!F9+'[1]Таблиця 1.2 позапланово)'!F9</f>
        <v>175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174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23.306999999999999</v>
      </c>
      <c r="K9" s="4">
        <f>'[1]Таблиця 1.1 (планово)'!K9+'[1]Таблиця 1.2 позапланово)'!K9</f>
        <v>22.61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1</v>
      </c>
      <c r="O9" s="4">
        <f>'[1]Таблиця 1.1 (планово)'!O9+'[1]Таблиця 1.2 позапланово)'!O9</f>
        <v>62.881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3787.498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19</v>
      </c>
      <c r="U9" s="4">
        <f>'[1]Таблиця 1.1 (планово)'!U9+'[1]Таблиця 1.2 позапланово)'!U9</f>
        <v>3787.498</v>
      </c>
      <c r="V9" s="3">
        <f>'[1]Таблиця 1.1 (планово)'!V9+'[1]Таблиця 1.2 позапланово)'!V9</f>
        <v>8</v>
      </c>
      <c r="W9" s="4">
        <f>'[1]Таблиця 1.1 (планово)'!W9+'[1]Таблиця 1.2 позапланово)'!W9</f>
        <v>144.20500000000001</v>
      </c>
      <c r="X9" s="4">
        <f>'[1]Таблиця 1.1 (планово)'!X9+'[1]Таблиця 1.2 позапланово)'!X9</f>
        <v>133.15300000000002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119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119</v>
      </c>
      <c r="F10" s="3">
        <f>'[1]Таблиця 1.1 (планово)'!F10+'[1]Таблиця 1.2 позапланово)'!F10</f>
        <v>103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103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13.26</v>
      </c>
      <c r="K10" s="4">
        <f>'[1]Таблиця 1.1 (планово)'!K10+'[1]Таблиця 1.2 позапланово)'!K10</f>
        <v>12.75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47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47</v>
      </c>
      <c r="F14" s="3">
        <f>'[1]Таблиця 1.1 (планово)'!F14+'[1]Таблиця 1.2 позапланово)'!F14</f>
        <v>72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71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10.047000000000001</v>
      </c>
      <c r="K14" s="4">
        <f>'[1]Таблиця 1.1 (планово)'!K14+'[1]Таблиця 1.2 позапланово)'!K14</f>
        <v>9.86</v>
      </c>
      <c r="L14" s="3">
        <f>'[1]Таблиця 1.1 (планово)'!L14+'[1]Таблиця 1.2 позапланово)'!L14</f>
        <v>1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1</v>
      </c>
      <c r="O14" s="4">
        <f>'[1]Таблиця 1.1 (планово)'!O14+'[1]Таблиця 1.2 позапланово)'!O14</f>
        <v>62.881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14">
        <f>'[1]Таблиця 1.1 (планово)'!R14+'[1]Таблиця 1.2 позапланово)'!R14</f>
        <v>3787.498</v>
      </c>
      <c r="S14" s="14">
        <f>'[1]Таблиця 1.1 (планово)'!S14+'[1]Таблиця 1.2 позапланово)'!S14</f>
        <v>0</v>
      </c>
      <c r="T14" s="15">
        <f>'[1]Таблиця 1.1 (планово)'!T14+'[1]Таблиця 1.2 позапланово)'!T14</f>
        <v>19</v>
      </c>
      <c r="U14" s="14">
        <f>'[1]Таблиця 1.1 (планово)'!U14+'[1]Таблиця 1.2 позапланово)'!U14</f>
        <v>3787.498</v>
      </c>
      <c r="V14" s="15">
        <f>'[1]Таблиця 1.1 (планово)'!V14+'[1]Таблиця 1.2 позапланово)'!V14</f>
        <v>8</v>
      </c>
      <c r="W14" s="14">
        <f>'[1]Таблиця 1.1 (планово)'!W14+'[1]Таблиця 1.2 позапланово)'!W14</f>
        <v>144.20500000000001</v>
      </c>
      <c r="X14" s="14">
        <f>'[1]Таблиця 1.1 (планово)'!X14+'[1]Таблиця 1.2 позапланово)'!X14</f>
        <v>133.15300000000002</v>
      </c>
      <c r="Y14" s="1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25</v>
      </c>
      <c r="D15" s="5">
        <f>'[1]Таблиця 1.1 (планово)'!D15+'[1]Таблиця 1.2 позапланово)'!D15</f>
        <v>1</v>
      </c>
      <c r="E15" s="3">
        <f>'[1]Таблиця 1.1 (планово)'!E15+'[1]Таблиця 1.2 позапланово)'!E15</f>
        <v>24</v>
      </c>
      <c r="F15" s="3">
        <f>'[1]Таблиця 1.1 (планово)'!F15+'[1]Таблиця 1.2 позапланово)'!F15</f>
        <v>26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26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4.4540000000000006</v>
      </c>
      <c r="K15" s="4">
        <f>'[1]Таблиця 1.1 (планово)'!K15+'[1]Таблиця 1.2 позапланово)'!K15</f>
        <v>3.8250000000000002</v>
      </c>
      <c r="L15" s="3">
        <f>'[1]Таблиця 1.1 (планово)'!L15+'[1]Таблиця 1.2 позапланово)'!L15</f>
        <v>1</v>
      </c>
      <c r="M15" s="3">
        <f>'[1]Таблиця 1.1 (планово)'!M15+'[1]Таблиця 1.2 позапланово)'!M15</f>
        <v>1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14">
        <f>'[1]Таблиця 1.1 (планово)'!R15+'[1]Таблиця 1.2 позапланово)'!R15</f>
        <v>0.93100000000000005</v>
      </c>
      <c r="S15" s="14">
        <f>'[1]Таблиця 1.1 (планово)'!S15+'[1]Таблиця 1.2 позапланово)'!S15</f>
        <v>0</v>
      </c>
      <c r="T15" s="15">
        <f>'[1]Таблиця 1.1 (планово)'!T15+'[1]Таблиця 1.2 позапланово)'!T15</f>
        <v>1</v>
      </c>
      <c r="U15" s="14">
        <f>'[1]Таблиця 1.1 (планово)'!U15+'[1]Таблиця 1.2 позапланово)'!U15</f>
        <v>0.93100000000000005</v>
      </c>
      <c r="V15" s="15">
        <f>'[1]Таблиця 1.1 (планово)'!V15+'[1]Таблиця 1.2 позапланово)'!V15</f>
        <v>1</v>
      </c>
      <c r="W15" s="14">
        <f>'[1]Таблиця 1.1 (планово)'!W15+'[1]Таблиця 1.2 позапланово)'!W15</f>
        <v>54.677</v>
      </c>
      <c r="X15" s="14">
        <f>'[1]Таблиця 1.1 (планово)'!X15+'[1]Таблиця 1.2 позапланово)'!X15</f>
        <v>0</v>
      </c>
      <c r="Y15" s="1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25</v>
      </c>
      <c r="D16" s="5">
        <f>'[1]Таблиця 1.1 (планово)'!D16+'[1]Таблиця 1.2 позапланово)'!D16</f>
        <v>1</v>
      </c>
      <c r="E16" s="3">
        <f>'[1]Таблиця 1.1 (планово)'!E16+'[1]Таблиця 1.2 позапланово)'!E16</f>
        <v>24</v>
      </c>
      <c r="F16" s="3">
        <f>'[1]Таблиця 1.1 (планово)'!F16+'[1]Таблиця 1.2 позапланово)'!F16</f>
        <v>26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26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4.4540000000000006</v>
      </c>
      <c r="K16" s="4">
        <f>'[1]Таблиця 1.1 (планово)'!K16+'[1]Таблиця 1.2 позапланово)'!K16</f>
        <v>3.8250000000000002</v>
      </c>
      <c r="L16" s="3">
        <f>'[1]Таблиця 1.1 (планово)'!L16+'[1]Таблиця 1.2 позапланово)'!L16</f>
        <v>1</v>
      </c>
      <c r="M16" s="3">
        <f>'[1]Таблиця 1.1 (планово)'!M16+'[1]Таблиця 1.2 позапланово)'!M16</f>
        <v>1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0.93100000000000005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1</v>
      </c>
      <c r="U16" s="4">
        <f>'[1]Таблиця 1.1 (планово)'!U16+'[1]Таблиця 1.2 позапланово)'!U16</f>
        <v>0.93100000000000005</v>
      </c>
      <c r="V16" s="3">
        <f>'[1]Таблиця 1.1 (планово)'!V16+'[1]Таблиця 1.2 позапланово)'!V16</f>
        <v>1</v>
      </c>
      <c r="W16" s="4">
        <f>'[1]Таблиця 1.1 (планово)'!W16+'[1]Таблиця 1.2 позапланово)'!W16</f>
        <v>54.677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54.677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25</v>
      </c>
      <c r="D17" s="5">
        <f>'[1]Таблиця 1.1 (планово)'!D17+'[1]Таблиця 1.2 позапланово)'!D17</f>
        <v>1</v>
      </c>
      <c r="E17" s="3">
        <f>'[1]Таблиця 1.1 (планово)'!E17+'[1]Таблиця 1.2 позапланово)'!E17</f>
        <v>24</v>
      </c>
      <c r="F17" s="3">
        <f>'[1]Таблиця 1.1 (планово)'!F17+'[1]Таблиця 1.2 позапланово)'!F17</f>
        <v>26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26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4.4540000000000006</v>
      </c>
      <c r="K17" s="4">
        <f>'[1]Таблиця 1.1 (планово)'!K17+'[1]Таблиця 1.2 позапланово)'!K17</f>
        <v>3.8250000000000002</v>
      </c>
      <c r="L17" s="3">
        <f>'[1]Таблиця 1.1 (планово)'!L17+'[1]Таблиця 1.2 позапланово)'!L17</f>
        <v>1</v>
      </c>
      <c r="M17" s="3">
        <f>'[1]Таблиця 1.1 (планово)'!M17+'[1]Таблиця 1.2 позапланово)'!M17</f>
        <v>1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0.93100000000000005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1</v>
      </c>
      <c r="U17" s="4">
        <f>'[1]Таблиця 1.1 (планово)'!U17+'[1]Таблиця 1.2 позапланово)'!U17</f>
        <v>0.93100000000000005</v>
      </c>
      <c r="V17" s="3">
        <f>'[1]Таблиця 1.1 (планово)'!V17+'[1]Таблиця 1.2 позапланово)'!V17</f>
        <v>1</v>
      </c>
      <c r="W17" s="4">
        <f>'[1]Таблиця 1.1 (планово)'!W17+'[1]Таблиця 1.2 позапланово)'!W17</f>
        <v>54.677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54.677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66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66</v>
      </c>
      <c r="F20" s="3">
        <f>'[1]Таблиця 1.1 (планово)'!F20+'[1]Таблиця 1.2 позапланово)'!F20</f>
        <v>55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55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41.555999999999997</v>
      </c>
      <c r="K20" s="4">
        <f>'[1]Таблиця 1.1 (планово)'!K20+'[1]Таблиця 1.2 позапланово)'!K20</f>
        <v>41.555999999999997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3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15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17.536000000000001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1</v>
      </c>
      <c r="U20" s="4">
        <f>'[1]Таблиця 1.1 (планово)'!U20+'[1]Таблиця 1.2 позапланово)'!U20</f>
        <v>17.536000000000001</v>
      </c>
      <c r="V20" s="3">
        <f>'[1]Таблиця 1.1 (планово)'!V20+'[1]Таблиця 1.2 позапланово)'!V20</f>
        <v>1</v>
      </c>
      <c r="W20" s="4">
        <f>'[1]Таблиця 1.1 (планово)'!W20+'[1]Таблиця 1.2 позапланово)'!W20</f>
        <v>17.536000000000001</v>
      </c>
      <c r="X20" s="4">
        <f>'[1]Таблиця 1.1 (планово)'!X20+'[1]Таблиця 1.2 позапланово)'!X20</f>
        <v>17.536000000000001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50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50</v>
      </c>
      <c r="F21" s="3">
        <f>'[1]Таблиця 1.1 (планово)'!F21+'[1]Таблиця 1.2 позапланово)'!F21</f>
        <v>42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42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4.6749999999999998</v>
      </c>
      <c r="K21" s="4">
        <f>'[1]Таблиця 1.1 (планово)'!K21+'[1]Таблиця 1.2 позапланово)'!K21</f>
        <v>4.6749999999999998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5.1159999999999997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5.1159999999999997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3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3</v>
      </c>
      <c r="F22" s="3">
        <f>'[1]Таблиця 1.1 (планово)'!F22+'[1]Таблиця 1.2 позапланово)'!F22</f>
        <v>5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5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7.0549999999999997</v>
      </c>
      <c r="K22" s="4">
        <f>'[1]Таблиця 1.1 (планово)'!K22+'[1]Таблиця 1.2 позапланово)'!K22</f>
        <v>7.0549999999999997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27.32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2</v>
      </c>
      <c r="U22" s="4">
        <f>'[1]Таблиця 1.1 (планово)'!U22+'[1]Таблиця 1.2 позапланово)'!U22</f>
        <v>27.32</v>
      </c>
      <c r="V22" s="3">
        <f>'[1]Таблиця 1.1 (планово)'!V22+'[1]Таблиця 1.2 позапланово)'!V22</f>
        <v>3</v>
      </c>
      <c r="W22" s="4">
        <f>'[1]Таблиця 1.1 (планово)'!W22+'[1]Таблиця 1.2 позапланово)'!W22</f>
        <v>35.073999999999998</v>
      </c>
      <c r="X22" s="4">
        <f>'[1]Таблиця 1.1 (планово)'!X22+'[1]Таблиця 1.2 позапланово)'!X22</f>
        <v>27.321000000000002</v>
      </c>
      <c r="Y22" s="4">
        <f>'[1]Таблиця 1.1 (планово)'!Y22+'[1]Таблиця 1.2 позапланово)'!Y22</f>
        <v>7.7530000000000001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142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142</v>
      </c>
      <c r="F23" s="3">
        <f>'[1]Таблиця 1.1 (планово)'!F23+'[1]Таблиця 1.2 позапланово)'!F23</f>
        <v>87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87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10.88</v>
      </c>
      <c r="K23" s="4">
        <f>'[1]Таблиця 1.1 (планово)'!K23+'[1]Таблиця 1.2 позапланово)'!K23</f>
        <v>11.917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91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91</v>
      </c>
      <c r="F25" s="3">
        <f>'[1]Таблиця 1.1 (планово)'!F25+'[1]Таблиця 1.2 позапланово)'!F25</f>
        <v>55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55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8.4320000000000004</v>
      </c>
      <c r="K25" s="4">
        <f>'[1]Таблиця 1.1 (планово)'!K25+'[1]Таблиця 1.2 позапланово)'!K25</f>
        <v>9.673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3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3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35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35</v>
      </c>
      <c r="F27" s="3">
        <f>'[1]Таблиця 1.1 (планово)'!F27+'[1]Таблиця 1.2 позапланово)'!F27</f>
        <v>32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32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2.448</v>
      </c>
      <c r="K27" s="4">
        <f>'[1]Таблиця 1.1 (планово)'!K27+'[1]Таблиця 1.2 позапланово)'!K27</f>
        <v>2.2440000000000002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119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119</v>
      </c>
      <c r="F28" s="3">
        <f>'[1]Таблиця 1.1 (планово)'!F28+'[1]Таблиця 1.2 позапланово)'!F28</f>
        <v>84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81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29.205999999999996</v>
      </c>
      <c r="K28" s="4">
        <f>'[1]Таблиця 1.1 (планово)'!K28+'[1]Таблиця 1.2 позапланово)'!K28</f>
        <v>32.742000000000004</v>
      </c>
      <c r="L28" s="3">
        <f>'[1]Таблиця 1.1 (планово)'!L28+'[1]Таблиця 1.2 позапланово)'!L28</f>
        <v>4</v>
      </c>
      <c r="M28" s="3">
        <f>'[1]Таблиця 1.1 (планово)'!M28+'[1]Таблиця 1.2 позапланово)'!M28</f>
        <v>6</v>
      </c>
      <c r="N28" s="3">
        <f>'[1]Таблиця 1.1 (планово)'!N28+'[1]Таблиця 1.2 позапланово)'!N28</f>
        <v>5</v>
      </c>
      <c r="O28" s="4">
        <f>'[1]Таблиця 1.1 (планово)'!O28+'[1]Таблиця 1.2 позапланово)'!O28</f>
        <v>935.12400000000002</v>
      </c>
      <c r="P28" s="3">
        <f>'[1]Таблиця 1.1 (планово)'!P28+'[1]Таблиця 1.2 позапланово)'!P28</f>
        <v>14</v>
      </c>
      <c r="Q28" s="4">
        <f>'[1]Таблиця 1.1 (планово)'!Q28+'[1]Таблиця 1.2 позапланово)'!Q28</f>
        <v>9554.4560000000001</v>
      </c>
      <c r="R28" s="4">
        <f>'[1]Таблиця 1.1 (планово)'!R28+'[1]Таблиця 1.2 позапланово)'!R28</f>
        <v>3138.7870000000003</v>
      </c>
      <c r="S28" s="4">
        <f>'[1]Таблиця 1.1 (планово)'!S28+'[1]Таблиця 1.2 позапланово)'!S28</f>
        <v>3018.4369999999999</v>
      </c>
      <c r="T28" s="3">
        <f>'[1]Таблиця 1.1 (планово)'!T28+'[1]Таблиця 1.2 позапланово)'!T28</f>
        <v>23</v>
      </c>
      <c r="U28" s="4">
        <f>'[1]Таблиця 1.1 (планово)'!U28+'[1]Таблиця 1.2 позапланово)'!U28</f>
        <v>252.45000000000002</v>
      </c>
      <c r="V28" s="3">
        <f>'[1]Таблиця 1.1 (планово)'!V28+'[1]Таблиця 1.2 позапланово)'!V28</f>
        <v>43</v>
      </c>
      <c r="W28" s="4">
        <f>'[1]Таблиця 1.1 (планово)'!W28+'[1]Таблиця 1.2 позапланово)'!W28</f>
        <v>3997.9679999999994</v>
      </c>
      <c r="X28" s="4">
        <f>'[1]Таблиця 1.1 (планово)'!X28+'[1]Таблиця 1.2 позапланово)'!X28</f>
        <v>63.687999999999988</v>
      </c>
      <c r="Y28" s="4">
        <f>'[1]Таблиця 1.1 (планово)'!Y28+'[1]Таблиця 1.2 позапланово)'!Y28</f>
        <v>3934.2799999999997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36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36</v>
      </c>
      <c r="F29" s="3">
        <f>'[1]Таблиця 1.1 (планово)'!F29+'[1]Таблиця 1.2 позапланово)'!F29</f>
        <v>50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50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6.3239999999999998</v>
      </c>
      <c r="K29" s="4">
        <f>'[1]Таблиця 1.1 (планово)'!K29+'[1]Таблиця 1.2 позапланово)'!K29</f>
        <v>6.6640000000000006</v>
      </c>
      <c r="L29" s="3">
        <f>'[1]Таблиця 1.1 (планово)'!L29+'[1]Таблиця 1.2 позапланово)'!L29</f>
        <v>4</v>
      </c>
      <c r="M29" s="3">
        <f>'[1]Таблиця 1.1 (планово)'!M29+'[1]Таблиця 1.2 позапланово)'!M29</f>
        <v>6</v>
      </c>
      <c r="N29" s="3">
        <f>'[1]Таблиця 1.1 (планово)'!N29+'[1]Таблиця 1.2 позапланово)'!N29</f>
        <v>4</v>
      </c>
      <c r="O29" s="4">
        <f>'[1]Таблиця 1.1 (планово)'!O29+'[1]Таблиця 1.2 позапланово)'!O29</f>
        <v>928.173</v>
      </c>
      <c r="P29" s="3">
        <f>'[1]Таблиця 1.1 (планово)'!P29+'[1]Таблиця 1.2 позапланово)'!P29</f>
        <v>13</v>
      </c>
      <c r="Q29" s="4">
        <f>'[1]Таблиця 1.1 (планово)'!Q29+'[1]Таблиця 1.2 позапланово)'!Q29</f>
        <v>9547.505000000001</v>
      </c>
      <c r="R29" s="4">
        <f>'[1]Таблиця 1.1 (планово)'!R29+'[1]Таблиця 1.2 позапланово)'!R29</f>
        <v>3047.8409999999999</v>
      </c>
      <c r="S29" s="4">
        <f>'[1]Таблиця 1.1 (планово)'!S29+'[1]Таблиця 1.2 позапланово)'!S29</f>
        <v>2989.5770000000002</v>
      </c>
      <c r="T29" s="3">
        <f>'[1]Таблиця 1.1 (планово)'!T29+'[1]Таблиця 1.2 позапланово)'!T29</f>
        <v>8</v>
      </c>
      <c r="U29" s="4">
        <f>'[1]Таблиця 1.1 (планово)'!U29+'[1]Таблиця 1.2 позапланово)'!U29</f>
        <v>186.46700000000001</v>
      </c>
      <c r="V29" s="3">
        <f>'[1]Таблиця 1.1 (планово)'!V29+'[1]Таблиця 1.2 позапланово)'!V29</f>
        <v>26</v>
      </c>
      <c r="W29" s="4">
        <f>'[1]Таблиця 1.1 (планово)'!W29+'[1]Таблиця 1.2 позапланово)'!W29</f>
        <v>3924.6779999999999</v>
      </c>
      <c r="X29" s="4">
        <f>'[1]Таблиця 1.1 (планово)'!X29+'[1]Таблиця 1.2 позапланово)'!X29</f>
        <v>8.5570000000000004</v>
      </c>
      <c r="Y29" s="4">
        <f>'[1]Таблиця 1.1 (планово)'!Y29+'[1]Таблиця 1.2 позапланово)'!Y29</f>
        <v>3916.1209999999996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7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7</v>
      </c>
      <c r="F30" s="3">
        <f>'[1]Таблиця 1.1 (планово)'!F30+'[1]Таблиця 1.2 позапланово)'!F30</f>
        <v>10</v>
      </c>
      <c r="G30" s="3">
        <f>'[1]Таблиця 1.1 (планово)'!G30+'[1]Таблиця 1.2 позапланово)'!G30</f>
        <v>2</v>
      </c>
      <c r="H30" s="3">
        <f>'[1]Таблиця 1.1 (планово)'!H30+'[1]Таблиця 1.2 позапланово)'!H30</f>
        <v>9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1.8360000000000003</v>
      </c>
      <c r="K30" s="4">
        <f>'[1]Таблиця 1.1 (планово)'!K30+'[1]Таблиця 1.2 позапланово)'!K30</f>
        <v>1.8360000000000003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33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2</v>
      </c>
      <c r="U30" s="4">
        <f>'[1]Таблиця 1.1 (планово)'!U30+'[1]Таблиця 1.2 позапланово)'!U30</f>
        <v>33</v>
      </c>
      <c r="V30" s="3">
        <f>'[1]Таблиця 1.1 (планово)'!V30+'[1]Таблиця 1.2 позапланово)'!V30</f>
        <v>2</v>
      </c>
      <c r="W30" s="4">
        <f>'[1]Таблиця 1.1 (планово)'!W30+'[1]Таблиця 1.2 позапланово)'!W30</f>
        <v>25.484000000000002</v>
      </c>
      <c r="X30" s="4">
        <f>'[1]Таблиця 1.1 (планово)'!X30+'[1]Таблиця 1.2 позапланово)'!X30</f>
        <v>1</v>
      </c>
      <c r="Y30" s="4">
        <f>'[1]Таблиця 1.1 (планово)'!Y30+'[1]Таблиця 1.2 позапланово)'!Y30</f>
        <v>24.484000000000002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7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7</v>
      </c>
      <c r="F31" s="3">
        <f>'[1]Таблиця 1.1 (планово)'!F31+'[1]Таблиця 1.2 позапланово)'!F31</f>
        <v>10</v>
      </c>
      <c r="G31" s="3">
        <f>'[1]Таблиця 1.1 (планово)'!G31+'[1]Таблиця 1.2 позапланово)'!G31</f>
        <v>2</v>
      </c>
      <c r="H31" s="3">
        <f>'[1]Таблиця 1.1 (планово)'!H31+'[1]Таблиця 1.2 позапланово)'!H31</f>
        <v>9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1.8360000000000003</v>
      </c>
      <c r="K31" s="4">
        <f>'[1]Таблиця 1.1 (планово)'!K31+'[1]Таблиця 1.2 позапланово)'!K31</f>
        <v>1.8360000000000003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33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2</v>
      </c>
      <c r="U31" s="4">
        <f>'[1]Таблиця 1.1 (планово)'!U31+'[1]Таблиця 1.2 позапланово)'!U31</f>
        <v>33</v>
      </c>
      <c r="V31" s="3">
        <f>'[1]Таблиця 1.1 (планово)'!V31+'[1]Таблиця 1.2 позапланово)'!V31</f>
        <v>2</v>
      </c>
      <c r="W31" s="4">
        <f>'[1]Таблиця 1.1 (планово)'!W31+'[1]Таблиця 1.2 позапланово)'!W31</f>
        <v>25.484000000000002</v>
      </c>
      <c r="X31" s="4">
        <f>'[1]Таблиця 1.1 (планово)'!X31+'[1]Таблиця 1.2 позапланово)'!X31</f>
        <v>1</v>
      </c>
      <c r="Y31" s="4">
        <f>'[1]Таблиця 1.1 (планово)'!Y31+'[1]Таблиця 1.2 позапланово)'!Y31</f>
        <v>24.484000000000002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69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69</v>
      </c>
      <c r="F32" s="3">
        <f>'[1]Таблиця 1.1 (планово)'!F32+'[1]Таблиця 1.2 позапланово)'!F32</f>
        <v>191</v>
      </c>
      <c r="G32" s="3">
        <f>'[1]Таблиця 1.1 (планово)'!G32+'[1]Таблиця 1.2 позапланово)'!G32</f>
        <v>9</v>
      </c>
      <c r="H32" s="3">
        <f>'[1]Таблиця 1.1 (планово)'!H32+'[1]Таблиця 1.2 позапланово)'!H32</f>
        <v>187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10.097999999999999</v>
      </c>
      <c r="K32" s="4">
        <f>'[1]Таблиця 1.1 (планово)'!K32+'[1]Таблиця 1.2 позапланово)'!K32</f>
        <v>8.5170000000000012</v>
      </c>
      <c r="L32" s="3">
        <f>'[1]Таблиця 1.1 (планово)'!L32+'[1]Таблиця 1.2 позапланово)'!L32</f>
        <v>3</v>
      </c>
      <c r="M32" s="3">
        <f>'[1]Таблиця 1.1 (планово)'!M32+'[1]Таблиця 1.2 позапланово)'!M32</f>
        <v>1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758.53600000000006</v>
      </c>
      <c r="S32" s="4">
        <f>'[1]Таблиця 1.1 (планово)'!S32+'[1]Таблиця 1.2 позапланово)'!S32</f>
        <v>749.08400000000006</v>
      </c>
      <c r="T32" s="3">
        <f>'[1]Таблиця 1.1 (планово)'!T32+'[1]Таблиця 1.2 позапланово)'!T32</f>
        <v>2</v>
      </c>
      <c r="U32" s="4">
        <f>'[1]Таблиця 1.1 (планово)'!U32+'[1]Таблиця 1.2 позапланово)'!U32</f>
        <v>9.452</v>
      </c>
      <c r="V32" s="3">
        <f>'[1]Таблиця 1.1 (планово)'!V32+'[1]Таблиця 1.2 позапланово)'!V32</f>
        <v>7</v>
      </c>
      <c r="W32" s="4">
        <f>'[1]Таблиця 1.1 (планово)'!W32+'[1]Таблиця 1.2 позапланово)'!W32</f>
        <v>60.938999999999993</v>
      </c>
      <c r="X32" s="4">
        <f>'[1]Таблиця 1.1 (планово)'!X32+'[1]Таблиця 1.2 позапланово)'!X32</f>
        <v>9.452</v>
      </c>
      <c r="Y32" s="4">
        <f>'[1]Таблиця 1.1 (планово)'!Y32+'[1]Таблиця 1.2 позапланово)'!Y32</f>
        <v>51.486999999999995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69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69</v>
      </c>
      <c r="F33" s="3">
        <f>'[1]Таблиця 1.1 (планово)'!F33+'[1]Таблиця 1.2 позапланово)'!F33</f>
        <v>187</v>
      </c>
      <c r="G33" s="3">
        <f>'[1]Таблиця 1.1 (планово)'!G33+'[1]Таблиця 1.2 позапланово)'!G33</f>
        <v>6</v>
      </c>
      <c r="H33" s="3">
        <f>'[1]Таблиця 1.1 (планово)'!H33+'[1]Таблиця 1.2 позапланово)'!H33</f>
        <v>183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8.4830000000000005</v>
      </c>
      <c r="K33" s="4">
        <f>'[1]Таблиця 1.1 (планово)'!K33+'[1]Таблиця 1.2 позапланово)'!K33</f>
        <v>7.9220000000000006</v>
      </c>
      <c r="L33" s="3">
        <f>'[1]Таблиця 1.1 (планово)'!L33+'[1]Таблиця 1.2 позапланово)'!L33</f>
        <v>1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2</v>
      </c>
      <c r="U33" s="4">
        <f>'[1]Таблиця 1.1 (планово)'!U33+'[1]Таблиця 1.2 позапланово)'!U33</f>
        <v>9.452</v>
      </c>
      <c r="V33" s="3">
        <f>'[1]Таблиця 1.1 (планово)'!V33+'[1]Таблиця 1.2 позапланово)'!V33</f>
        <v>6</v>
      </c>
      <c r="W33" s="4">
        <f>'[1]Таблиця 1.1 (планово)'!W33+'[1]Таблиця 1.2 позапланово)'!W33</f>
        <v>60.938999999999993</v>
      </c>
      <c r="X33" s="4">
        <f>'[1]Таблиця 1.1 (планово)'!X33+'[1]Таблиця 1.2 позапланово)'!X33</f>
        <v>9.452</v>
      </c>
      <c r="Y33" s="4">
        <f>'[1]Таблиця 1.1 (планово)'!Y33+'[1]Таблиця 1.2 позапланово)'!Y33</f>
        <v>51.486999999999995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21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21</v>
      </c>
      <c r="F34" s="3">
        <f>'[1]Таблиця 1.1 (планово)'!F34+'[1]Таблиця 1.2 позапланово)'!F34</f>
        <v>6</v>
      </c>
      <c r="G34" s="3">
        <f>'[1]Таблиця 1.1 (планово)'!G34+'[1]Таблиця 1.2 позапланово)'!G34</f>
        <v>6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3</v>
      </c>
      <c r="N34" s="3">
        <f>'[1]Таблиця 1.1 (планово)'!N34+'[1]Таблиця 1.2 позапланово)'!N34</f>
        <v>3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7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28476.445</v>
      </c>
      <c r="S34" s="4">
        <f>'[1]Таблиця 1.1 (планово)'!S34+'[1]Таблиця 1.2 позапланово)'!S34</f>
        <v>26562.942999999999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0.90900000000000003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0.90900000000000003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H5:H6"/>
    <mergeCell ref="L5:L6"/>
    <mergeCell ref="J5:J6"/>
    <mergeCell ref="I5:I6"/>
    <mergeCell ref="J3:K4"/>
    <mergeCell ref="K5:K6"/>
  </mergeCells>
  <pageMargins left="0.15748031496062992" right="0.15748031496062992" top="0.74803149606299213" bottom="0.15748031496062992" header="0.15748031496062992" footer="0.15748031496062992"/>
  <pageSetup paperSize="9" scale="60" fitToHeight="0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2024-12-10T13:17:52Z</dcterms:created>
  <dcterms:modified xsi:type="dcterms:W3CDTF">2024-12-10T13:22:56Z</dcterms:modified>
</cp:coreProperties>
</file>